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rzog\Desktop\"/>
    </mc:Choice>
  </mc:AlternateContent>
  <bookViews>
    <workbookView xWindow="0" yWindow="0" windowWidth="28800" windowHeight="12435" activeTab="1"/>
  </bookViews>
  <sheets>
    <sheet name="Metadaten" sheetId="2" r:id="rId1"/>
    <sheet name="Beschäftigtenstatistik-Q2-2017" sheetId="1" r:id="rId2"/>
  </sheets>
  <calcPr calcId="152511"/>
</workbook>
</file>

<file path=xl/calcChain.xml><?xml version="1.0" encoding="utf-8"?>
<calcChain xmlns="http://schemas.openxmlformats.org/spreadsheetml/2006/main">
  <c r="C19" i="1" l="1"/>
  <c r="C18" i="1"/>
  <c r="C16" i="1"/>
  <c r="C15" i="1"/>
  <c r="G4" i="1" l="1"/>
  <c r="G5" i="1"/>
  <c r="G6" i="1"/>
  <c r="G7" i="1"/>
  <c r="G8" i="1"/>
  <c r="G9" i="1"/>
  <c r="G10" i="1"/>
  <c r="G3" i="1"/>
  <c r="E4" i="1"/>
  <c r="E5" i="1"/>
  <c r="E6" i="1"/>
  <c r="E7" i="1"/>
  <c r="E8" i="1"/>
  <c r="E9" i="1"/>
  <c r="E10" i="1"/>
  <c r="E3" i="1"/>
  <c r="G2" i="1"/>
  <c r="E2" i="1"/>
  <c r="C3" i="1"/>
  <c r="C4" i="1"/>
  <c r="C5" i="1"/>
  <c r="C6" i="1"/>
  <c r="C7" i="1"/>
  <c r="C8" i="1"/>
  <c r="C9" i="1"/>
  <c r="C10" i="1"/>
  <c r="C2" i="1"/>
</calcChain>
</file>

<file path=xl/sharedStrings.xml><?xml version="1.0" encoding="utf-8"?>
<sst xmlns="http://schemas.openxmlformats.org/spreadsheetml/2006/main" count="40" uniqueCount="40">
  <si>
    <t>Beschäftigtengruppe</t>
  </si>
  <si>
    <t>Anzahl der Beschäftigten</t>
  </si>
  <si>
    <t>Anteil der Beschäftigten in Prozent</t>
  </si>
  <si>
    <t>Anzahl der weiblichlichen Beschäftigten</t>
  </si>
  <si>
    <t>Anteil der weiblichen Beschäftigten in Prozent</t>
  </si>
  <si>
    <t>Anzahl der männlichen Beschäftigten</t>
  </si>
  <si>
    <t>Anteil der männlichen Beschäftigten in Prozent</t>
  </si>
  <si>
    <t>Beschäftigte insgesamt</t>
  </si>
  <si>
    <t>Beamte</t>
  </si>
  <si>
    <t>Tarifbeschäftigte</t>
  </si>
  <si>
    <t>Höherer Dienst und E13-E15</t>
  </si>
  <si>
    <t>Gehobener Dienst und E9b-E12</t>
  </si>
  <si>
    <t>Mittlerer Dienst und E5-E9a</t>
  </si>
  <si>
    <t>Einfacher Dienst und E1-E4</t>
  </si>
  <si>
    <t>Außer Hause Beschäftigte insgesamt (z.B. abgeordnet, beurlaubt, befristet versetzt)</t>
  </si>
  <si>
    <t>Im Hause Beschäftigte insgesamt</t>
  </si>
  <si>
    <t>Schwerbehindertenquote</t>
  </si>
  <si>
    <t>Teilzeitquote</t>
  </si>
  <si>
    <t>Telearbeitsquote</t>
  </si>
  <si>
    <t>Beschäftigte in den Standorten Berlin und Bonn</t>
  </si>
  <si>
    <t>Beschäftigte im Standort Berlin</t>
  </si>
  <si>
    <t>Beschäftigte im Standort Bonn</t>
  </si>
  <si>
    <t>Auszubildende in den Standorten Berlin und Bonn</t>
  </si>
  <si>
    <t>Auszubildende im Standort Berlin</t>
  </si>
  <si>
    <t>Auszubildende im Standort Bonn</t>
  </si>
  <si>
    <t>Metadaten zu diesem Datensatz</t>
  </si>
  <si>
    <t>Titel</t>
  </si>
  <si>
    <t>Website mit weiteren Informationen</t>
  </si>
  <si>
    <t>Beschreibung</t>
  </si>
  <si>
    <t>Veröffentlichungsdatum</t>
  </si>
  <si>
    <t>Standard-Lizenz</t>
  </si>
  <si>
    <t>Datenlizenz Deutschland Namensnennung 2.0</t>
  </si>
  <si>
    <t>Bereitstellende Organisation</t>
  </si>
  <si>
    <t>Bundesministerium für Wirtschaft und Energie</t>
  </si>
  <si>
    <t>Konktakt</t>
  </si>
  <si>
    <t>buero-VB3@bmwi.bund.de</t>
  </si>
  <si>
    <t>URI</t>
  </si>
  <si>
    <t>www.bmwi.de</t>
  </si>
  <si>
    <t>Aufbereiteter Datensatz, der einen Überblick über die aktuelle Beschäftigtenstatistik des Bundesministeriums für Wirtschaft und Energie gibt.</t>
  </si>
  <si>
    <t>Beschäftigtenstatistik des BMWi - Q2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</si>
</sst>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16" fillId="0" borderId="0" xfId="0" applyFont="1"/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14" fontId="0" fillId="0" borderId="14" xfId="0" applyNumberFormat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horizontal="left" vertical="top" wrapText="1"/>
    </xf>
    <xf numFmtId="0" fontId="18" fillId="0" borderId="14" xfId="42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8" fillId="0" borderId="14" xfId="42" applyBorder="1" applyAlignment="1">
      <alignment horizontal="left" vertical="top" wrapText="1"/>
    </xf>
    <xf numFmtId="0" fontId="18" fillId="0" borderId="16" xfId="42" applyBorder="1" applyAlignment="1">
      <alignment horizontal="left" vertical="top" wrapText="1"/>
    </xf>
    <xf numFmtId="164" fontId="0" fillId="0" borderId="10" xfId="0" applyNumberFormat="1" applyBorder="1" applyAlignment="1">
      <alignment horizontal="center" vertical="top" wrapText="1"/>
    </xf>
    <xf numFmtId="164" fontId="0" fillId="0" borderId="0" xfId="0" applyNumberFormat="1"/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164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Font="1"/>
    <xf numFmtId="164" fontId="0" fillId="0" borderId="0" xfId="0" applyNumberFormat="1" applyFont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mwi.de/" TargetMode="External"/><Relationship Id="rId1" Type="http://schemas.openxmlformats.org/officeDocument/2006/relationships/hyperlink" Target="mailto:buero-VB3@bmwi.bund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workbookViewId="0">
      <selection activeCell="C18" sqref="C18"/>
    </sheetView>
  </sheetViews>
  <sheetFormatPr baseColWidth="10" defaultColWidth="9.140625" defaultRowHeight="15" x14ac:dyDescent="0.25"/>
  <cols>
    <col min="1" max="1" width="4.7109375" customWidth="1"/>
    <col min="2" max="2" width="27" customWidth="1"/>
    <col min="3" max="3" width="83.140625" customWidth="1"/>
  </cols>
  <sheetData>
    <row r="1" spans="2:3" ht="16.5" customHeight="1" x14ac:dyDescent="0.25"/>
    <row r="2" spans="2:3" x14ac:dyDescent="0.25">
      <c r="B2" s="4" t="s">
        <v>25</v>
      </c>
    </row>
    <row r="3" spans="2:3" x14ac:dyDescent="0.25">
      <c r="B3" s="5" t="s">
        <v>26</v>
      </c>
      <c r="C3" s="9" t="s">
        <v>39</v>
      </c>
    </row>
    <row r="4" spans="2:3" ht="32.25" customHeight="1" x14ac:dyDescent="0.25">
      <c r="B4" s="6" t="s">
        <v>27</v>
      </c>
      <c r="C4" s="10"/>
    </row>
    <row r="5" spans="2:3" ht="30" x14ac:dyDescent="0.25">
      <c r="B5" s="6" t="s">
        <v>28</v>
      </c>
      <c r="C5" s="11" t="s">
        <v>38</v>
      </c>
    </row>
    <row r="6" spans="2:3" ht="16.5" customHeight="1" x14ac:dyDescent="0.25">
      <c r="B6" s="6" t="s">
        <v>29</v>
      </c>
      <c r="C6" s="7">
        <v>42917</v>
      </c>
    </row>
    <row r="7" spans="2:3" ht="16.5" customHeight="1" x14ac:dyDescent="0.25">
      <c r="B7" s="6" t="s">
        <v>30</v>
      </c>
      <c r="C7" s="12" t="s">
        <v>31</v>
      </c>
    </row>
    <row r="8" spans="2:3" ht="16.5" customHeight="1" x14ac:dyDescent="0.25">
      <c r="B8" s="6" t="s">
        <v>32</v>
      </c>
      <c r="C8" s="12" t="s">
        <v>33</v>
      </c>
    </row>
    <row r="9" spans="2:3" ht="16.5" customHeight="1" x14ac:dyDescent="0.25">
      <c r="B9" s="6" t="s">
        <v>34</v>
      </c>
      <c r="C9" s="13" t="s">
        <v>35</v>
      </c>
    </row>
    <row r="10" spans="2:3" x14ac:dyDescent="0.25">
      <c r="B10" s="8" t="s">
        <v>36</v>
      </c>
      <c r="C10" s="14" t="s">
        <v>37</v>
      </c>
    </row>
  </sheetData>
  <hyperlinks>
    <hyperlink ref="C9" r:id="rId1"/>
    <hyperlink ref="C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activeCell="I9" sqref="I9"/>
    </sheetView>
  </sheetViews>
  <sheetFormatPr baseColWidth="10" defaultRowHeight="15" x14ac:dyDescent="0.25"/>
  <cols>
    <col min="1" max="1" width="39" style="1" customWidth="1"/>
    <col min="2" max="2" width="20.7109375" customWidth="1"/>
    <col min="3" max="3" width="20.7109375" style="16" customWidth="1"/>
    <col min="4" max="4" width="20.7109375" customWidth="1"/>
    <col min="5" max="5" width="20.7109375" style="16" customWidth="1"/>
    <col min="6" max="6" width="20.7109375" customWidth="1"/>
    <col min="7" max="7" width="20.7109375" style="16" customWidth="1"/>
  </cols>
  <sheetData>
    <row r="1" spans="1:7" ht="60.75" thickBot="1" x14ac:dyDescent="0.3">
      <c r="A1" s="2" t="s">
        <v>0</v>
      </c>
      <c r="B1" s="3" t="s">
        <v>1</v>
      </c>
      <c r="C1" s="15" t="s">
        <v>2</v>
      </c>
      <c r="D1" s="3" t="s">
        <v>3</v>
      </c>
      <c r="E1" s="15" t="s">
        <v>4</v>
      </c>
      <c r="F1" s="3" t="s">
        <v>5</v>
      </c>
      <c r="G1" s="15" t="s">
        <v>6</v>
      </c>
    </row>
    <row r="2" spans="1:7" x14ac:dyDescent="0.25">
      <c r="A2" s="17" t="s">
        <v>7</v>
      </c>
      <c r="B2" s="18">
        <v>1931</v>
      </c>
      <c r="C2" s="19">
        <f>B2/$B$2*100</f>
        <v>100</v>
      </c>
      <c r="D2" s="18">
        <v>976</v>
      </c>
      <c r="E2" s="19">
        <f>D2/$B$2*100</f>
        <v>50.543759709994816</v>
      </c>
      <c r="F2" s="18">
        <v>955</v>
      </c>
      <c r="G2" s="19">
        <f>F2/$B$2*100</f>
        <v>49.456240290005177</v>
      </c>
    </row>
    <row r="3" spans="1:7" x14ac:dyDescent="0.25">
      <c r="A3" s="17" t="s">
        <v>8</v>
      </c>
      <c r="B3" s="18">
        <v>1316</v>
      </c>
      <c r="C3" s="19">
        <f t="shared" ref="C3:C10" si="0">B3/$B$2*100</f>
        <v>68.151216986017602</v>
      </c>
      <c r="D3" s="18">
        <v>602</v>
      </c>
      <c r="E3" s="19">
        <f>D3/$B3*100</f>
        <v>45.744680851063826</v>
      </c>
      <c r="F3" s="18">
        <v>714</v>
      </c>
      <c r="G3" s="19">
        <f>F3/$B3*100</f>
        <v>54.255319148936167</v>
      </c>
    </row>
    <row r="4" spans="1:7" x14ac:dyDescent="0.25">
      <c r="A4" s="17" t="s">
        <v>9</v>
      </c>
      <c r="B4" s="18">
        <v>615</v>
      </c>
      <c r="C4" s="19">
        <f t="shared" si="0"/>
        <v>31.848783013982391</v>
      </c>
      <c r="D4" s="18">
        <v>374</v>
      </c>
      <c r="E4" s="19">
        <f t="shared" ref="E4:E10" si="1">D4/$B4*100</f>
        <v>60.8130081300813</v>
      </c>
      <c r="F4" s="18">
        <v>241</v>
      </c>
      <c r="G4" s="19">
        <f t="shared" ref="G4:G10" si="2">F4/$B4*100</f>
        <v>39.1869918699187</v>
      </c>
    </row>
    <row r="5" spans="1:7" x14ac:dyDescent="0.25">
      <c r="A5" s="17" t="s">
        <v>10</v>
      </c>
      <c r="B5" s="18">
        <v>906</v>
      </c>
      <c r="C5" s="19">
        <f t="shared" si="0"/>
        <v>46.91869497669601</v>
      </c>
      <c r="D5" s="18">
        <v>392</v>
      </c>
      <c r="E5" s="19">
        <f t="shared" si="1"/>
        <v>43.267108167770417</v>
      </c>
      <c r="F5" s="18">
        <v>514</v>
      </c>
      <c r="G5" s="19">
        <f t="shared" si="2"/>
        <v>56.732891832229583</v>
      </c>
    </row>
    <row r="6" spans="1:7" x14ac:dyDescent="0.25">
      <c r="A6" s="17" t="s">
        <v>11</v>
      </c>
      <c r="B6" s="18">
        <v>460</v>
      </c>
      <c r="C6" s="19">
        <f t="shared" si="0"/>
        <v>23.821853961677888</v>
      </c>
      <c r="D6" s="18">
        <v>225</v>
      </c>
      <c r="E6" s="19">
        <f t="shared" si="1"/>
        <v>48.913043478260867</v>
      </c>
      <c r="F6" s="18">
        <v>235</v>
      </c>
      <c r="G6" s="19">
        <f t="shared" si="2"/>
        <v>51.086956521739133</v>
      </c>
    </row>
    <row r="7" spans="1:7" x14ac:dyDescent="0.25">
      <c r="A7" s="17" t="s">
        <v>12</v>
      </c>
      <c r="B7" s="18">
        <v>474</v>
      </c>
      <c r="C7" s="19">
        <f t="shared" si="0"/>
        <v>24.546866908337648</v>
      </c>
      <c r="D7" s="18">
        <v>345</v>
      </c>
      <c r="E7" s="19">
        <f t="shared" si="1"/>
        <v>72.784810126582272</v>
      </c>
      <c r="F7" s="18">
        <v>129</v>
      </c>
      <c r="G7" s="19">
        <f t="shared" si="2"/>
        <v>27.215189873417721</v>
      </c>
    </row>
    <row r="8" spans="1:7" x14ac:dyDescent="0.25">
      <c r="A8" s="17" t="s">
        <v>13</v>
      </c>
      <c r="B8" s="18">
        <v>91</v>
      </c>
      <c r="C8" s="19">
        <f t="shared" si="0"/>
        <v>4.7125841532884518</v>
      </c>
      <c r="D8" s="18">
        <v>14</v>
      </c>
      <c r="E8" s="19">
        <f t="shared" si="1"/>
        <v>15.384615384615385</v>
      </c>
      <c r="F8" s="18">
        <v>77</v>
      </c>
      <c r="G8" s="19">
        <f t="shared" si="2"/>
        <v>84.615384615384613</v>
      </c>
    </row>
    <row r="9" spans="1:7" ht="30" x14ac:dyDescent="0.25">
      <c r="A9" s="17" t="s">
        <v>14</v>
      </c>
      <c r="B9" s="18">
        <v>251</v>
      </c>
      <c r="C9" s="19">
        <f t="shared" si="0"/>
        <v>12.998446400828586</v>
      </c>
      <c r="D9" s="18">
        <v>114</v>
      </c>
      <c r="E9" s="19">
        <f t="shared" si="1"/>
        <v>45.418326693227087</v>
      </c>
      <c r="F9" s="18">
        <v>137</v>
      </c>
      <c r="G9" s="19">
        <f t="shared" si="2"/>
        <v>54.581673306772906</v>
      </c>
    </row>
    <row r="10" spans="1:7" x14ac:dyDescent="0.25">
      <c r="A10" s="17" t="s">
        <v>15</v>
      </c>
      <c r="B10" s="18">
        <v>1680</v>
      </c>
      <c r="C10" s="19">
        <f t="shared" si="0"/>
        <v>87.001553599171416</v>
      </c>
      <c r="D10" s="18">
        <v>862</v>
      </c>
      <c r="E10" s="19">
        <f t="shared" si="1"/>
        <v>51.309523809523803</v>
      </c>
      <c r="F10" s="18">
        <v>818</v>
      </c>
      <c r="G10" s="19">
        <f t="shared" si="2"/>
        <v>48.69047619047619</v>
      </c>
    </row>
    <row r="11" spans="1:7" x14ac:dyDescent="0.25">
      <c r="A11" s="17" t="s">
        <v>16</v>
      </c>
      <c r="B11" s="18"/>
      <c r="C11" s="19">
        <v>9.6</v>
      </c>
      <c r="D11" s="18"/>
      <c r="E11" s="19"/>
      <c r="F11" s="18"/>
      <c r="G11" s="19"/>
    </row>
    <row r="12" spans="1:7" x14ac:dyDescent="0.25">
      <c r="A12" s="17" t="s">
        <v>17</v>
      </c>
      <c r="B12" s="18"/>
      <c r="C12" s="19">
        <v>23.1</v>
      </c>
      <c r="D12" s="18"/>
      <c r="E12" s="19"/>
      <c r="F12" s="18"/>
      <c r="G12" s="19"/>
    </row>
    <row r="13" spans="1:7" x14ac:dyDescent="0.25">
      <c r="A13" s="17" t="s">
        <v>18</v>
      </c>
      <c r="B13" s="18"/>
      <c r="C13" s="19">
        <v>16</v>
      </c>
      <c r="D13" s="18"/>
      <c r="E13" s="19"/>
      <c r="F13" s="18"/>
      <c r="G13" s="19"/>
    </row>
    <row r="14" spans="1:7" ht="30" x14ac:dyDescent="0.25">
      <c r="A14" s="17" t="s">
        <v>19</v>
      </c>
      <c r="B14" s="18">
        <v>1680</v>
      </c>
      <c r="C14" s="19"/>
      <c r="D14" s="18"/>
      <c r="E14" s="19"/>
      <c r="F14" s="18"/>
      <c r="G14" s="19"/>
    </row>
    <row r="15" spans="1:7" x14ac:dyDescent="0.25">
      <c r="A15" s="17" t="s">
        <v>20</v>
      </c>
      <c r="B15" s="18">
        <v>1379</v>
      </c>
      <c r="C15" s="19">
        <f>B15/$B$14*100</f>
        <v>82.083333333333329</v>
      </c>
      <c r="D15" s="18"/>
      <c r="E15" s="19"/>
      <c r="F15" s="18"/>
      <c r="G15" s="19"/>
    </row>
    <row r="16" spans="1:7" x14ac:dyDescent="0.25">
      <c r="A16" s="17" t="s">
        <v>21</v>
      </c>
      <c r="B16" s="18">
        <v>301</v>
      </c>
      <c r="C16" s="19">
        <f>B16/$B$14*100</f>
        <v>17.916666666666668</v>
      </c>
      <c r="D16" s="18"/>
      <c r="E16" s="19"/>
      <c r="F16" s="18"/>
      <c r="G16" s="19"/>
    </row>
    <row r="17" spans="1:7" ht="30" x14ac:dyDescent="0.25">
      <c r="A17" s="17" t="s">
        <v>22</v>
      </c>
      <c r="B17" s="18">
        <v>49</v>
      </c>
      <c r="C17" s="19"/>
      <c r="D17" s="18"/>
      <c r="E17" s="19"/>
      <c r="F17" s="18"/>
      <c r="G17" s="19"/>
    </row>
    <row r="18" spans="1:7" x14ac:dyDescent="0.25">
      <c r="A18" s="17" t="s">
        <v>23</v>
      </c>
      <c r="B18" s="18">
        <v>32</v>
      </c>
      <c r="C18" s="19">
        <f>B18/$B$17*100</f>
        <v>65.306122448979593</v>
      </c>
      <c r="D18" s="18"/>
      <c r="E18" s="19"/>
      <c r="F18" s="18"/>
      <c r="G18" s="19"/>
    </row>
    <row r="19" spans="1:7" x14ac:dyDescent="0.25">
      <c r="A19" s="17" t="s">
        <v>24</v>
      </c>
      <c r="B19" s="18">
        <v>17</v>
      </c>
      <c r="C19" s="19">
        <f>B19/$B$17*100</f>
        <v>34.693877551020407</v>
      </c>
      <c r="D19" s="18"/>
      <c r="E19" s="19"/>
      <c r="F19" s="18"/>
      <c r="G19" s="19"/>
    </row>
    <row r="20" spans="1:7" x14ac:dyDescent="0.25">
      <c r="A20" s="20"/>
      <c r="B20" s="21"/>
      <c r="C20" s="22"/>
      <c r="D20" s="21"/>
      <c r="E20" s="22"/>
      <c r="F20" s="21"/>
      <c r="G20" s="22"/>
    </row>
    <row r="21" spans="1:7" x14ac:dyDescent="0.25">
      <c r="A21" s="20"/>
      <c r="B21" s="21"/>
      <c r="C21" s="22"/>
      <c r="D21" s="21"/>
      <c r="E21" s="22"/>
      <c r="F21" s="21"/>
      <c r="G21" s="22"/>
    </row>
    <row r="22" spans="1:7" x14ac:dyDescent="0.25">
      <c r="A22" s="20"/>
      <c r="B22" s="21"/>
      <c r="C22" s="22"/>
      <c r="D22" s="21"/>
      <c r="E22" s="22"/>
      <c r="F22" s="21"/>
      <c r="G22" s="22"/>
    </row>
    <row r="23" spans="1:7" x14ac:dyDescent="0.25">
      <c r="A23" s="20"/>
      <c r="B23" s="21"/>
      <c r="C23" s="22"/>
      <c r="D23" s="21"/>
      <c r="E23" s="22"/>
      <c r="F23" s="21"/>
      <c r="G23" s="22"/>
    </row>
    <row r="24" spans="1:7" x14ac:dyDescent="0.25">
      <c r="A24" s="20"/>
      <c r="B24" s="21"/>
      <c r="C24" s="22"/>
      <c r="D24" s="21"/>
      <c r="E24" s="22"/>
      <c r="F24" s="21"/>
      <c r="G24" s="22"/>
    </row>
    <row r="25" spans="1:7" x14ac:dyDescent="0.25">
      <c r="A25" s="20"/>
      <c r="B25" s="21"/>
      <c r="C25" s="22"/>
      <c r="D25" s="21"/>
      <c r="E25" s="22"/>
      <c r="F25" s="21"/>
      <c r="G25" s="22"/>
    </row>
    <row r="26" spans="1:7" x14ac:dyDescent="0.25">
      <c r="A26" s="20"/>
      <c r="B26" s="21"/>
      <c r="C26" s="22"/>
      <c r="D26" s="21"/>
      <c r="E26" s="22"/>
      <c r="F26" s="21"/>
      <c r="G26" s="22"/>
    </row>
    <row r="27" spans="1:7" x14ac:dyDescent="0.25">
      <c r="A27" s="20"/>
      <c r="B27" s="21"/>
      <c r="C27" s="22"/>
      <c r="D27" s="21"/>
      <c r="E27" s="22"/>
      <c r="F27" s="21"/>
      <c r="G27" s="2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Metadaten</vt:lpstr>
      <vt:lpstr>Beschäftigtenstatistik-Q2-2017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Herzog, Martin (init)</dc:creator>
  <cp:lastModifiedBy>Herzog, Martin (init)</cp:lastModifiedBy>
  <dcterms:created xsi:type="dcterms:W3CDTF">2016-08-03T11:09:12Z</dcterms:created>
  <dcterms:modified xsi:type="dcterms:W3CDTF">2017-07-20T10:00:44Z</dcterms:modified>
</cp:coreProperties>
</file>